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mel\"/>
    </mc:Choice>
  </mc:AlternateContent>
  <xr:revisionPtr revIDLastSave="0" documentId="13_ncr:40009_{B0FE3758-B898-48E6-9174-C9CDAD48A451}" xr6:coauthVersionLast="47" xr6:coauthVersionMax="47" xr10:uidLastSave="{00000000-0000-0000-0000-000000000000}"/>
  <bookViews>
    <workbookView xWindow="-120" yWindow="-120" windowWidth="29040" windowHeight="15840"/>
  </bookViews>
  <sheets>
    <sheet name="%Identity&gt;70" sheetId="2" r:id="rId1"/>
    <sheet name="camel_kv132_amr" sheetId="1" r:id="rId2"/>
  </sheets>
  <calcPr calcId="0"/>
</workbook>
</file>

<file path=xl/calcChain.xml><?xml version="1.0" encoding="utf-8"?>
<calcChain xmlns="http://schemas.openxmlformats.org/spreadsheetml/2006/main">
  <c r="H14" i="2" l="1"/>
  <c r="H13" i="2"/>
  <c r="H12" i="2"/>
  <c r="H9" i="2"/>
  <c r="H39" i="1"/>
</calcChain>
</file>

<file path=xl/sharedStrings.xml><?xml version="1.0" encoding="utf-8"?>
<sst xmlns="http://schemas.openxmlformats.org/spreadsheetml/2006/main" count="543" uniqueCount="107">
  <si>
    <t>Protein id</t>
  </si>
  <si>
    <t>Element symbol</t>
  </si>
  <si>
    <t>Element name</t>
  </si>
  <si>
    <t>Scope</t>
  </si>
  <si>
    <t>Type</t>
  </si>
  <si>
    <t>Subtype</t>
  </si>
  <si>
    <t>Class</t>
  </si>
  <si>
    <t>Subclass</t>
  </si>
  <si>
    <t>Method</t>
  </si>
  <si>
    <t>Target length</t>
  </si>
  <si>
    <t>Reference sequence length</t>
  </si>
  <si>
    <t>% Coverage of reference</t>
  </si>
  <si>
    <t>% Identity to reference</t>
  </si>
  <si>
    <t>Alignment length</t>
  </si>
  <si>
    <t>Closest reference accession</t>
  </si>
  <si>
    <t>Closest reference name</t>
  </si>
  <si>
    <t>HMM accession</t>
  </si>
  <si>
    <t>HMM description</t>
  </si>
  <si>
    <t>k141_1002866_4</t>
  </si>
  <si>
    <t>vat</t>
  </si>
  <si>
    <t>Vat family streptogramin A O-acetyltransferase</t>
  </si>
  <si>
    <t>core</t>
  </si>
  <si>
    <t>AMR</t>
  </si>
  <si>
    <t>STREPTOGRAMIN</t>
  </si>
  <si>
    <t>HMM</t>
  </si>
  <si>
    <t>WP_047211550.1</t>
  </si>
  <si>
    <t>NF000311.1</t>
  </si>
  <si>
    <t>k141_115126_2</t>
  </si>
  <si>
    <t>k141_1418672_5</t>
  </si>
  <si>
    <t>aac(6')</t>
  </si>
  <si>
    <t>aminoglycoside 6'-N-acetyltransferase</t>
  </si>
  <si>
    <t>AMINOGLYCOSIDE</t>
  </si>
  <si>
    <t>WP_063840277.1</t>
  </si>
  <si>
    <t>NF043067.1</t>
  </si>
  <si>
    <t>k141_1464425_2</t>
  </si>
  <si>
    <t>k141_1491293_4</t>
  </si>
  <si>
    <t>k141_1594777_2</t>
  </si>
  <si>
    <t>aph(3')</t>
  </si>
  <si>
    <t>APH(3') family aminoglycoside O-phosphotransferase</t>
  </si>
  <si>
    <t>WP_012479999.1</t>
  </si>
  <si>
    <t>NF033068.1</t>
  </si>
  <si>
    <t>k141_1700029_1</t>
  </si>
  <si>
    <t>WP_063841495.1</t>
  </si>
  <si>
    <t>k141_1961627_1</t>
  </si>
  <si>
    <t>k141_2076254_2</t>
  </si>
  <si>
    <t>k141_2181467_1</t>
  </si>
  <si>
    <t>k141_2373419_4</t>
  </si>
  <si>
    <t>bla</t>
  </si>
  <si>
    <t>class A beta-lactamase</t>
  </si>
  <si>
    <t>BETA-LACTAM</t>
  </si>
  <si>
    <t>WP_032579291.1</t>
  </si>
  <si>
    <t>NF033103.1</t>
  </si>
  <si>
    <t>k141_2499245_2</t>
  </si>
  <si>
    <t>k141_2662014_2</t>
  </si>
  <si>
    <t>vanR</t>
  </si>
  <si>
    <t>VanR-ABDEGLN family response regulator transcription factor</t>
  </si>
  <si>
    <t>GLYCOPEPTIDE</t>
  </si>
  <si>
    <t>VANCOMYCIN</t>
  </si>
  <si>
    <t>WP_063856721.1</t>
  </si>
  <si>
    <t>NF033117.2</t>
  </si>
  <si>
    <t>k141_2732359_4</t>
  </si>
  <si>
    <t>k141_2786564_1</t>
  </si>
  <si>
    <t>QQK39289.1</t>
  </si>
  <si>
    <t>k141_2826955_1</t>
  </si>
  <si>
    <t>WP_318245538.1</t>
  </si>
  <si>
    <t>k141_2853185_2</t>
  </si>
  <si>
    <t>k141_2914947_1</t>
  </si>
  <si>
    <t>tet(W)</t>
  </si>
  <si>
    <t>tetracycline resistance ribosomal protection protein Tet(W)</t>
  </si>
  <si>
    <t>TETRACYCLINE</t>
  </si>
  <si>
    <t>PARTIALP</t>
  </si>
  <si>
    <t>WP_002586627.1</t>
  </si>
  <si>
    <t>NA</t>
  </si>
  <si>
    <t>k141_293038_4</t>
  </si>
  <si>
    <t>WP_063841674.1</t>
  </si>
  <si>
    <t>k141_2938974_1</t>
  </si>
  <si>
    <t>WP_318245540.1</t>
  </si>
  <si>
    <t>k141_3075066_7</t>
  </si>
  <si>
    <t>k141_3133038_6</t>
  </si>
  <si>
    <t>k141_3138306_1</t>
  </si>
  <si>
    <t>k141_3152289_1</t>
  </si>
  <si>
    <t>WP_065217783.1</t>
  </si>
  <si>
    <t>k141_3240355_2</t>
  </si>
  <si>
    <t>k141_3355_2</t>
  </si>
  <si>
    <t>rmt</t>
  </si>
  <si>
    <t>Rmt family 16S rRNA (guanine(1405)-N(7))-methyltransferase</t>
  </si>
  <si>
    <t>WP_023434793.1</t>
  </si>
  <si>
    <t>NF000466.2</t>
  </si>
  <si>
    <t>k141_3369729_1</t>
  </si>
  <si>
    <t>k141_3427684_1</t>
  </si>
  <si>
    <t>k141_3567593_1</t>
  </si>
  <si>
    <t>catA</t>
  </si>
  <si>
    <t>type A chloramphenicol O-acetyltransferase</t>
  </si>
  <si>
    <t>PHENICOL</t>
  </si>
  <si>
    <t>CHLORAMPHENICOL</t>
  </si>
  <si>
    <t>WP_063843221.1</t>
  </si>
  <si>
    <t>NF000491.1</t>
  </si>
  <si>
    <t>k141_3577989_4</t>
  </si>
  <si>
    <t>k141_436887_2</t>
  </si>
  <si>
    <t>k141_449728_2</t>
  </si>
  <si>
    <t>WP_063866469.1</t>
  </si>
  <si>
    <t>k141_595068_1</t>
  </si>
  <si>
    <t>k141_817057_7</t>
  </si>
  <si>
    <t>Всего контигов</t>
  </si>
  <si>
    <r>
      <t>AMR на 10</t>
    </r>
    <r>
      <rPr>
        <vertAlign val="superscript"/>
        <sz val="11"/>
        <color theme="1"/>
        <rFont val="Calibri"/>
        <family val="2"/>
        <charset val="204"/>
        <scheme val="minor"/>
      </rPr>
      <t>9</t>
    </r>
    <r>
      <rPr>
        <sz val="11"/>
        <color theme="1"/>
        <rFont val="Calibri"/>
        <family val="2"/>
        <charset val="204"/>
        <scheme val="minor"/>
      </rPr>
      <t xml:space="preserve"> нуклеотидов</t>
    </r>
  </si>
  <si>
    <t>суммарная длина собраных контигов</t>
  </si>
  <si>
    <t>N50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</si>
</sst>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C14" sqref="C14"/>
    </sheetView>
  </sheetViews>
  <sheetFormatPr defaultRowHeight="15" x14ac:dyDescent="0.25"/>
  <cols>
    <col min="3" max="3" width="58.28515625" customWidth="1"/>
    <col min="4" max="4" width="26.140625" customWidth="1"/>
    <col min="5" max="5" width="14.140625" customWidth="1"/>
    <col min="6" max="6" width="11.5703125" customWidth="1"/>
    <col min="7" max="7" width="25.140625" customWidth="1"/>
    <col min="8" max="8" width="12.42578125" customWidth="1"/>
    <col min="9" max="9" width="12.71093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 t="s">
        <v>66</v>
      </c>
      <c r="B2" t="s">
        <v>67</v>
      </c>
      <c r="C2" t="s">
        <v>68</v>
      </c>
      <c r="D2" t="s">
        <v>21</v>
      </c>
      <c r="E2" t="s">
        <v>22</v>
      </c>
      <c r="F2" t="s">
        <v>22</v>
      </c>
      <c r="G2" t="s">
        <v>69</v>
      </c>
      <c r="H2" t="s">
        <v>69</v>
      </c>
      <c r="I2" t="s">
        <v>70</v>
      </c>
      <c r="J2">
        <v>395</v>
      </c>
      <c r="K2">
        <v>639</v>
      </c>
      <c r="L2">
        <v>61.82</v>
      </c>
      <c r="M2">
        <v>99.24</v>
      </c>
      <c r="N2">
        <v>395</v>
      </c>
      <c r="O2" t="s">
        <v>71</v>
      </c>
      <c r="P2" t="s">
        <v>68</v>
      </c>
      <c r="Q2" t="s">
        <v>72</v>
      </c>
      <c r="R2" t="s">
        <v>72</v>
      </c>
    </row>
    <row r="3" spans="1:18" x14ac:dyDescent="0.25">
      <c r="A3" t="s">
        <v>53</v>
      </c>
      <c r="B3" t="s">
        <v>54</v>
      </c>
      <c r="C3" t="s">
        <v>55</v>
      </c>
      <c r="D3" t="s">
        <v>21</v>
      </c>
      <c r="E3" t="s">
        <v>22</v>
      </c>
      <c r="F3" t="s">
        <v>22</v>
      </c>
      <c r="G3" t="s">
        <v>56</v>
      </c>
      <c r="H3" t="s">
        <v>57</v>
      </c>
      <c r="I3" t="s">
        <v>24</v>
      </c>
      <c r="J3">
        <v>243</v>
      </c>
      <c r="K3">
        <v>231</v>
      </c>
      <c r="L3">
        <v>100</v>
      </c>
      <c r="M3">
        <v>70.69</v>
      </c>
      <c r="N3">
        <v>232</v>
      </c>
      <c r="O3" t="s">
        <v>58</v>
      </c>
      <c r="P3" t="s">
        <v>55</v>
      </c>
      <c r="Q3" t="s">
        <v>59</v>
      </c>
      <c r="R3" t="s">
        <v>55</v>
      </c>
    </row>
    <row r="4" spans="1:18" x14ac:dyDescent="0.25">
      <c r="A4" t="s">
        <v>79</v>
      </c>
      <c r="B4" t="s">
        <v>19</v>
      </c>
      <c r="C4" t="s">
        <v>20</v>
      </c>
      <c r="D4" t="s">
        <v>21</v>
      </c>
      <c r="E4" t="s">
        <v>22</v>
      </c>
      <c r="F4" t="s">
        <v>22</v>
      </c>
      <c r="G4" t="s">
        <v>23</v>
      </c>
      <c r="H4" t="s">
        <v>23</v>
      </c>
      <c r="I4" t="s">
        <v>24</v>
      </c>
      <c r="J4">
        <v>220</v>
      </c>
      <c r="K4">
        <v>212</v>
      </c>
      <c r="L4">
        <v>96.23</v>
      </c>
      <c r="M4">
        <v>69.760000000000005</v>
      </c>
      <c r="N4">
        <v>205</v>
      </c>
      <c r="O4" t="s">
        <v>25</v>
      </c>
      <c r="P4" t="s">
        <v>20</v>
      </c>
      <c r="Q4" t="s">
        <v>26</v>
      </c>
      <c r="R4" t="s">
        <v>20</v>
      </c>
    </row>
    <row r="5" spans="1:18" x14ac:dyDescent="0.25">
      <c r="A5" t="s">
        <v>43</v>
      </c>
      <c r="B5" t="s">
        <v>19</v>
      </c>
      <c r="C5" t="s">
        <v>20</v>
      </c>
      <c r="D5" t="s">
        <v>21</v>
      </c>
      <c r="E5" t="s">
        <v>22</v>
      </c>
      <c r="F5" t="s">
        <v>22</v>
      </c>
      <c r="G5" t="s">
        <v>23</v>
      </c>
      <c r="H5" t="s">
        <v>23</v>
      </c>
      <c r="I5" t="s">
        <v>24</v>
      </c>
      <c r="J5">
        <v>218</v>
      </c>
      <c r="K5">
        <v>212</v>
      </c>
      <c r="L5">
        <v>91.04</v>
      </c>
      <c r="M5">
        <v>69.59</v>
      </c>
      <c r="N5">
        <v>194</v>
      </c>
      <c r="O5" t="s">
        <v>25</v>
      </c>
      <c r="P5" t="s">
        <v>20</v>
      </c>
      <c r="Q5" t="s">
        <v>26</v>
      </c>
      <c r="R5" t="s">
        <v>20</v>
      </c>
    </row>
    <row r="8" spans="1:18" ht="62.25" x14ac:dyDescent="0.25">
      <c r="D8" t="s">
        <v>103</v>
      </c>
      <c r="E8">
        <v>3245296</v>
      </c>
      <c r="G8" s="1" t="s">
        <v>22</v>
      </c>
      <c r="H8" s="2" t="s">
        <v>104</v>
      </c>
    </row>
    <row r="9" spans="1:18" ht="30" x14ac:dyDescent="0.25">
      <c r="D9" s="5" t="s">
        <v>105</v>
      </c>
      <c r="E9" s="3">
        <v>2111564441</v>
      </c>
      <c r="G9">
        <v>4</v>
      </c>
      <c r="H9" s="4">
        <f>G9*1000000000/I9</f>
        <v>1.8943300627404343</v>
      </c>
      <c r="I9" s="3">
        <v>2111564441</v>
      </c>
    </row>
    <row r="10" spans="1:18" x14ac:dyDescent="0.25">
      <c r="D10" t="s">
        <v>106</v>
      </c>
      <c r="E10">
        <v>718</v>
      </c>
    </row>
    <row r="12" spans="1:18" x14ac:dyDescent="0.25">
      <c r="D12" t="s">
        <v>68</v>
      </c>
      <c r="G12">
        <v>1</v>
      </c>
      <c r="H12" s="4">
        <f t="shared" ref="H12:H14" si="0">G12*1000000000/I12</f>
        <v>0.47358251568510856</v>
      </c>
      <c r="I12" s="3">
        <v>2111564441</v>
      </c>
    </row>
    <row r="13" spans="1:18" x14ac:dyDescent="0.25">
      <c r="D13" t="s">
        <v>55</v>
      </c>
      <c r="G13">
        <v>1</v>
      </c>
      <c r="H13" s="4">
        <f t="shared" si="0"/>
        <v>0.47358251568510856</v>
      </c>
      <c r="I13" s="3">
        <v>2111564441</v>
      </c>
    </row>
    <row r="14" spans="1:18" x14ac:dyDescent="0.25">
      <c r="D14" t="s">
        <v>20</v>
      </c>
      <c r="G14">
        <v>2</v>
      </c>
      <c r="H14" s="4">
        <f t="shared" si="0"/>
        <v>0.94716503137021713</v>
      </c>
      <c r="I14" s="3">
        <v>2111564441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D38" sqref="D38:I40"/>
    </sheetView>
  </sheetViews>
  <sheetFormatPr defaultRowHeight="15" x14ac:dyDescent="0.25"/>
  <cols>
    <col min="1" max="1" width="21.5703125" customWidth="1"/>
    <col min="3" max="3" width="24.7109375" customWidth="1"/>
    <col min="4" max="4" width="26.140625" customWidth="1"/>
    <col min="5" max="5" width="15.7109375" customWidth="1"/>
    <col min="8" max="8" width="27.5703125" customWidth="1"/>
    <col min="9" max="9" width="17.28515625" customWidth="1"/>
    <col min="13" max="13" width="15.28515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 t="s">
        <v>66</v>
      </c>
      <c r="B2" t="s">
        <v>67</v>
      </c>
      <c r="C2" t="s">
        <v>68</v>
      </c>
      <c r="D2" t="s">
        <v>21</v>
      </c>
      <c r="E2" t="s">
        <v>22</v>
      </c>
      <c r="F2" t="s">
        <v>22</v>
      </c>
      <c r="G2" t="s">
        <v>69</v>
      </c>
      <c r="H2" t="s">
        <v>69</v>
      </c>
      <c r="I2" t="s">
        <v>70</v>
      </c>
      <c r="J2">
        <v>395</v>
      </c>
      <c r="K2">
        <v>639</v>
      </c>
      <c r="L2">
        <v>61.82</v>
      </c>
      <c r="M2">
        <v>99.24</v>
      </c>
      <c r="N2">
        <v>395</v>
      </c>
      <c r="O2" t="s">
        <v>71</v>
      </c>
      <c r="P2" t="s">
        <v>68</v>
      </c>
      <c r="Q2" t="s">
        <v>72</v>
      </c>
      <c r="R2" t="s">
        <v>72</v>
      </c>
    </row>
    <row r="3" spans="1:18" x14ac:dyDescent="0.25">
      <c r="A3" t="s">
        <v>53</v>
      </c>
      <c r="B3" t="s">
        <v>54</v>
      </c>
      <c r="C3" t="s">
        <v>55</v>
      </c>
      <c r="D3" t="s">
        <v>21</v>
      </c>
      <c r="E3" t="s">
        <v>22</v>
      </c>
      <c r="F3" t="s">
        <v>22</v>
      </c>
      <c r="G3" t="s">
        <v>56</v>
      </c>
      <c r="H3" t="s">
        <v>57</v>
      </c>
      <c r="I3" t="s">
        <v>24</v>
      </c>
      <c r="J3">
        <v>243</v>
      </c>
      <c r="K3">
        <v>231</v>
      </c>
      <c r="L3">
        <v>100</v>
      </c>
      <c r="M3">
        <v>70.69</v>
      </c>
      <c r="N3">
        <v>232</v>
      </c>
      <c r="O3" t="s">
        <v>58</v>
      </c>
      <c r="P3" t="s">
        <v>55</v>
      </c>
      <c r="Q3" t="s">
        <v>59</v>
      </c>
      <c r="R3" t="s">
        <v>55</v>
      </c>
    </row>
    <row r="4" spans="1:18" x14ac:dyDescent="0.25">
      <c r="A4" t="s">
        <v>79</v>
      </c>
      <c r="B4" t="s">
        <v>19</v>
      </c>
      <c r="C4" t="s">
        <v>20</v>
      </c>
      <c r="D4" t="s">
        <v>21</v>
      </c>
      <c r="E4" t="s">
        <v>22</v>
      </c>
      <c r="F4" t="s">
        <v>22</v>
      </c>
      <c r="G4" t="s">
        <v>23</v>
      </c>
      <c r="H4" t="s">
        <v>23</v>
      </c>
      <c r="I4" t="s">
        <v>24</v>
      </c>
      <c r="J4">
        <v>220</v>
      </c>
      <c r="K4">
        <v>212</v>
      </c>
      <c r="L4">
        <v>96.23</v>
      </c>
      <c r="M4">
        <v>69.760000000000005</v>
      </c>
      <c r="N4">
        <v>205</v>
      </c>
      <c r="O4" t="s">
        <v>25</v>
      </c>
      <c r="P4" t="s">
        <v>20</v>
      </c>
      <c r="Q4" t="s">
        <v>26</v>
      </c>
      <c r="R4" t="s">
        <v>20</v>
      </c>
    </row>
    <row r="5" spans="1:18" x14ac:dyDescent="0.25">
      <c r="A5" t="s">
        <v>43</v>
      </c>
      <c r="B5" t="s">
        <v>19</v>
      </c>
      <c r="C5" t="s">
        <v>20</v>
      </c>
      <c r="D5" t="s">
        <v>21</v>
      </c>
      <c r="E5" t="s">
        <v>22</v>
      </c>
      <c r="F5" t="s">
        <v>22</v>
      </c>
      <c r="G5" t="s">
        <v>23</v>
      </c>
      <c r="H5" t="s">
        <v>23</v>
      </c>
      <c r="I5" t="s">
        <v>24</v>
      </c>
      <c r="J5">
        <v>218</v>
      </c>
      <c r="K5">
        <v>212</v>
      </c>
      <c r="L5">
        <v>91.04</v>
      </c>
      <c r="M5">
        <v>69.59</v>
      </c>
      <c r="N5">
        <v>194</v>
      </c>
      <c r="O5" t="s">
        <v>25</v>
      </c>
      <c r="P5" t="s">
        <v>20</v>
      </c>
      <c r="Q5" t="s">
        <v>26</v>
      </c>
      <c r="R5" t="s">
        <v>20</v>
      </c>
    </row>
    <row r="6" spans="1:18" x14ac:dyDescent="0.25">
      <c r="A6" t="s">
        <v>18</v>
      </c>
      <c r="B6" t="s">
        <v>19</v>
      </c>
      <c r="C6" t="s">
        <v>20</v>
      </c>
      <c r="D6" t="s">
        <v>21</v>
      </c>
      <c r="E6" t="s">
        <v>22</v>
      </c>
      <c r="F6" t="s">
        <v>22</v>
      </c>
      <c r="G6" t="s">
        <v>23</v>
      </c>
      <c r="H6" t="s">
        <v>23</v>
      </c>
      <c r="I6" t="s">
        <v>24</v>
      </c>
      <c r="J6">
        <v>212</v>
      </c>
      <c r="K6">
        <v>212</v>
      </c>
      <c r="L6">
        <v>97.17</v>
      </c>
      <c r="M6">
        <v>68.599999999999994</v>
      </c>
      <c r="N6">
        <v>207</v>
      </c>
      <c r="O6" t="s">
        <v>25</v>
      </c>
      <c r="P6" t="s">
        <v>20</v>
      </c>
      <c r="Q6" t="s">
        <v>26</v>
      </c>
      <c r="R6" t="s">
        <v>20</v>
      </c>
    </row>
    <row r="7" spans="1:18" x14ac:dyDescent="0.25">
      <c r="A7" t="s">
        <v>27</v>
      </c>
      <c r="B7" t="s">
        <v>19</v>
      </c>
      <c r="C7" t="s">
        <v>20</v>
      </c>
      <c r="D7" t="s">
        <v>21</v>
      </c>
      <c r="E7" t="s">
        <v>22</v>
      </c>
      <c r="F7" t="s">
        <v>22</v>
      </c>
      <c r="G7" t="s">
        <v>23</v>
      </c>
      <c r="H7" t="s">
        <v>23</v>
      </c>
      <c r="I7" t="s">
        <v>24</v>
      </c>
      <c r="J7">
        <v>212</v>
      </c>
      <c r="K7">
        <v>212</v>
      </c>
      <c r="L7">
        <v>97.17</v>
      </c>
      <c r="M7">
        <v>68.599999999999994</v>
      </c>
      <c r="N7">
        <v>207</v>
      </c>
      <c r="O7" t="s">
        <v>25</v>
      </c>
      <c r="P7" t="s">
        <v>20</v>
      </c>
      <c r="Q7" t="s">
        <v>26</v>
      </c>
      <c r="R7" t="s">
        <v>20</v>
      </c>
    </row>
    <row r="8" spans="1:18" x14ac:dyDescent="0.25">
      <c r="A8" t="s">
        <v>35</v>
      </c>
      <c r="B8" t="s">
        <v>19</v>
      </c>
      <c r="C8" t="s">
        <v>20</v>
      </c>
      <c r="D8" t="s">
        <v>21</v>
      </c>
      <c r="E8" t="s">
        <v>22</v>
      </c>
      <c r="F8" t="s">
        <v>22</v>
      </c>
      <c r="G8" t="s">
        <v>23</v>
      </c>
      <c r="H8" t="s">
        <v>23</v>
      </c>
      <c r="I8" t="s">
        <v>24</v>
      </c>
      <c r="J8">
        <v>212</v>
      </c>
      <c r="K8">
        <v>212</v>
      </c>
      <c r="L8">
        <v>97.17</v>
      </c>
      <c r="M8">
        <v>68.599999999999994</v>
      </c>
      <c r="N8">
        <v>207</v>
      </c>
      <c r="O8" t="s">
        <v>25</v>
      </c>
      <c r="P8" t="s">
        <v>20</v>
      </c>
      <c r="Q8" t="s">
        <v>26</v>
      </c>
      <c r="R8" t="s">
        <v>20</v>
      </c>
    </row>
    <row r="9" spans="1:18" x14ac:dyDescent="0.25">
      <c r="A9" t="s">
        <v>34</v>
      </c>
      <c r="B9" t="s">
        <v>19</v>
      </c>
      <c r="C9" t="s">
        <v>20</v>
      </c>
      <c r="D9" t="s">
        <v>21</v>
      </c>
      <c r="E9" t="s">
        <v>22</v>
      </c>
      <c r="F9" t="s">
        <v>22</v>
      </c>
      <c r="G9" t="s">
        <v>23</v>
      </c>
      <c r="H9" t="s">
        <v>23</v>
      </c>
      <c r="I9" t="s">
        <v>24</v>
      </c>
      <c r="J9">
        <v>212</v>
      </c>
      <c r="K9">
        <v>212</v>
      </c>
      <c r="L9">
        <v>97.17</v>
      </c>
      <c r="M9">
        <v>68.12</v>
      </c>
      <c r="N9">
        <v>207</v>
      </c>
      <c r="O9" t="s">
        <v>25</v>
      </c>
      <c r="P9" t="s">
        <v>20</v>
      </c>
      <c r="Q9" t="s">
        <v>26</v>
      </c>
      <c r="R9" t="s">
        <v>20</v>
      </c>
    </row>
    <row r="10" spans="1:18" x14ac:dyDescent="0.25">
      <c r="A10" t="s">
        <v>78</v>
      </c>
      <c r="B10" t="s">
        <v>19</v>
      </c>
      <c r="C10" t="s">
        <v>20</v>
      </c>
      <c r="D10" t="s">
        <v>21</v>
      </c>
      <c r="E10" t="s">
        <v>22</v>
      </c>
      <c r="F10" t="s">
        <v>22</v>
      </c>
      <c r="G10" t="s">
        <v>23</v>
      </c>
      <c r="H10" t="s">
        <v>23</v>
      </c>
      <c r="I10" t="s">
        <v>24</v>
      </c>
      <c r="J10">
        <v>212</v>
      </c>
      <c r="K10">
        <v>212</v>
      </c>
      <c r="L10">
        <v>97.17</v>
      </c>
      <c r="M10">
        <v>68.12</v>
      </c>
      <c r="N10">
        <v>207</v>
      </c>
      <c r="O10" t="s">
        <v>25</v>
      </c>
      <c r="P10" t="s">
        <v>20</v>
      </c>
      <c r="Q10" t="s">
        <v>26</v>
      </c>
      <c r="R10" t="s">
        <v>20</v>
      </c>
    </row>
    <row r="11" spans="1:18" x14ac:dyDescent="0.25">
      <c r="A11" t="s">
        <v>89</v>
      </c>
      <c r="B11" t="s">
        <v>29</v>
      </c>
      <c r="C11" t="s">
        <v>30</v>
      </c>
      <c r="D11" t="s">
        <v>21</v>
      </c>
      <c r="E11" t="s">
        <v>22</v>
      </c>
      <c r="F11" t="s">
        <v>22</v>
      </c>
      <c r="G11" t="s">
        <v>31</v>
      </c>
      <c r="H11" t="s">
        <v>31</v>
      </c>
      <c r="I11" t="s">
        <v>24</v>
      </c>
      <c r="J11">
        <v>134</v>
      </c>
      <c r="K11">
        <v>144</v>
      </c>
      <c r="L11">
        <v>92.36</v>
      </c>
      <c r="M11">
        <v>67.67</v>
      </c>
      <c r="N11">
        <v>133</v>
      </c>
      <c r="O11" t="s">
        <v>81</v>
      </c>
      <c r="P11" t="s">
        <v>30</v>
      </c>
      <c r="Q11" t="s">
        <v>33</v>
      </c>
      <c r="R11" t="s">
        <v>30</v>
      </c>
    </row>
    <row r="12" spans="1:18" x14ac:dyDescent="0.25">
      <c r="A12" t="s">
        <v>98</v>
      </c>
      <c r="B12" t="s">
        <v>19</v>
      </c>
      <c r="C12" t="s">
        <v>20</v>
      </c>
      <c r="D12" t="s">
        <v>21</v>
      </c>
      <c r="E12" t="s">
        <v>22</v>
      </c>
      <c r="F12" t="s">
        <v>22</v>
      </c>
      <c r="G12" t="s">
        <v>23</v>
      </c>
      <c r="H12" t="s">
        <v>23</v>
      </c>
      <c r="I12" t="s">
        <v>24</v>
      </c>
      <c r="J12">
        <v>283</v>
      </c>
      <c r="K12">
        <v>212</v>
      </c>
      <c r="L12">
        <v>97.17</v>
      </c>
      <c r="M12">
        <v>67.150000000000006</v>
      </c>
      <c r="N12">
        <v>207</v>
      </c>
      <c r="O12" t="s">
        <v>25</v>
      </c>
      <c r="P12" t="s">
        <v>20</v>
      </c>
      <c r="Q12" t="s">
        <v>26</v>
      </c>
      <c r="R12" t="s">
        <v>20</v>
      </c>
    </row>
    <row r="13" spans="1:18" x14ac:dyDescent="0.25">
      <c r="A13" t="s">
        <v>44</v>
      </c>
      <c r="B13" t="s">
        <v>19</v>
      </c>
      <c r="C13" t="s">
        <v>20</v>
      </c>
      <c r="D13" t="s">
        <v>21</v>
      </c>
      <c r="E13" t="s">
        <v>22</v>
      </c>
      <c r="F13" t="s">
        <v>22</v>
      </c>
      <c r="G13" t="s">
        <v>23</v>
      </c>
      <c r="H13" t="s">
        <v>23</v>
      </c>
      <c r="I13" t="s">
        <v>24</v>
      </c>
      <c r="J13">
        <v>217</v>
      </c>
      <c r="K13">
        <v>212</v>
      </c>
      <c r="L13">
        <v>97.17</v>
      </c>
      <c r="M13">
        <v>64.73</v>
      </c>
      <c r="N13">
        <v>207</v>
      </c>
      <c r="O13" t="s">
        <v>25</v>
      </c>
      <c r="P13" t="s">
        <v>20</v>
      </c>
      <c r="Q13" t="s">
        <v>26</v>
      </c>
      <c r="R13" t="s">
        <v>20</v>
      </c>
    </row>
    <row r="14" spans="1:18" x14ac:dyDescent="0.25">
      <c r="A14" t="s">
        <v>52</v>
      </c>
      <c r="B14" t="s">
        <v>19</v>
      </c>
      <c r="C14" t="s">
        <v>20</v>
      </c>
      <c r="D14" t="s">
        <v>21</v>
      </c>
      <c r="E14" t="s">
        <v>22</v>
      </c>
      <c r="F14" t="s">
        <v>22</v>
      </c>
      <c r="G14" t="s">
        <v>23</v>
      </c>
      <c r="H14" t="s">
        <v>23</v>
      </c>
      <c r="I14" t="s">
        <v>24</v>
      </c>
      <c r="J14">
        <v>217</v>
      </c>
      <c r="K14">
        <v>212</v>
      </c>
      <c r="L14">
        <v>97.17</v>
      </c>
      <c r="M14">
        <v>64.73</v>
      </c>
      <c r="N14">
        <v>207</v>
      </c>
      <c r="O14" t="s">
        <v>25</v>
      </c>
      <c r="P14" t="s">
        <v>20</v>
      </c>
      <c r="Q14" t="s">
        <v>26</v>
      </c>
      <c r="R14" t="s">
        <v>20</v>
      </c>
    </row>
    <row r="15" spans="1:18" x14ac:dyDescent="0.25">
      <c r="A15" t="s">
        <v>65</v>
      </c>
      <c r="B15" t="s">
        <v>19</v>
      </c>
      <c r="C15" t="s">
        <v>20</v>
      </c>
      <c r="D15" t="s">
        <v>21</v>
      </c>
      <c r="E15" t="s">
        <v>22</v>
      </c>
      <c r="F15" t="s">
        <v>22</v>
      </c>
      <c r="G15" t="s">
        <v>23</v>
      </c>
      <c r="H15" t="s">
        <v>23</v>
      </c>
      <c r="I15" t="s">
        <v>24</v>
      </c>
      <c r="J15">
        <v>209</v>
      </c>
      <c r="K15">
        <v>212</v>
      </c>
      <c r="L15">
        <v>97.17</v>
      </c>
      <c r="M15">
        <v>63.59</v>
      </c>
      <c r="N15">
        <v>206</v>
      </c>
      <c r="O15" t="s">
        <v>25</v>
      </c>
      <c r="P15" t="s">
        <v>20</v>
      </c>
      <c r="Q15" t="s">
        <v>26</v>
      </c>
      <c r="R15" t="s">
        <v>20</v>
      </c>
    </row>
    <row r="16" spans="1:18" x14ac:dyDescent="0.25">
      <c r="A16" t="s">
        <v>45</v>
      </c>
      <c r="B16" t="s">
        <v>29</v>
      </c>
      <c r="C16" t="s">
        <v>30</v>
      </c>
      <c r="D16" t="s">
        <v>21</v>
      </c>
      <c r="E16" t="s">
        <v>22</v>
      </c>
      <c r="F16" t="s">
        <v>22</v>
      </c>
      <c r="G16" t="s">
        <v>31</v>
      </c>
      <c r="H16" t="s">
        <v>31</v>
      </c>
      <c r="I16" t="s">
        <v>24</v>
      </c>
      <c r="J16">
        <v>122</v>
      </c>
      <c r="K16">
        <v>144</v>
      </c>
      <c r="L16">
        <v>79.86</v>
      </c>
      <c r="M16">
        <v>63.48</v>
      </c>
      <c r="N16">
        <v>115</v>
      </c>
      <c r="O16" t="s">
        <v>32</v>
      </c>
      <c r="P16" t="s">
        <v>30</v>
      </c>
      <c r="Q16" t="s">
        <v>33</v>
      </c>
      <c r="R16" t="s">
        <v>30</v>
      </c>
    </row>
    <row r="17" spans="1:18" x14ac:dyDescent="0.25">
      <c r="A17" t="s">
        <v>82</v>
      </c>
      <c r="B17" t="s">
        <v>19</v>
      </c>
      <c r="C17" t="s">
        <v>20</v>
      </c>
      <c r="D17" t="s">
        <v>21</v>
      </c>
      <c r="E17" t="s">
        <v>22</v>
      </c>
      <c r="F17" t="s">
        <v>22</v>
      </c>
      <c r="G17" t="s">
        <v>23</v>
      </c>
      <c r="H17" t="s">
        <v>23</v>
      </c>
      <c r="I17" t="s">
        <v>24</v>
      </c>
      <c r="J17">
        <v>209</v>
      </c>
      <c r="K17">
        <v>212</v>
      </c>
      <c r="L17">
        <v>97.17</v>
      </c>
      <c r="M17">
        <v>62.62</v>
      </c>
      <c r="N17">
        <v>206</v>
      </c>
      <c r="O17" t="s">
        <v>25</v>
      </c>
      <c r="P17" t="s">
        <v>20</v>
      </c>
      <c r="Q17" t="s">
        <v>26</v>
      </c>
      <c r="R17" t="s">
        <v>20</v>
      </c>
    </row>
    <row r="18" spans="1:18" x14ac:dyDescent="0.25">
      <c r="A18" t="s">
        <v>88</v>
      </c>
      <c r="B18" t="s">
        <v>19</v>
      </c>
      <c r="C18" t="s">
        <v>20</v>
      </c>
      <c r="D18" t="s">
        <v>21</v>
      </c>
      <c r="E18" t="s">
        <v>22</v>
      </c>
      <c r="F18" t="s">
        <v>22</v>
      </c>
      <c r="G18" t="s">
        <v>23</v>
      </c>
      <c r="H18" t="s">
        <v>23</v>
      </c>
      <c r="I18" t="s">
        <v>24</v>
      </c>
      <c r="J18">
        <v>215</v>
      </c>
      <c r="K18">
        <v>212</v>
      </c>
      <c r="L18">
        <v>99.53</v>
      </c>
      <c r="M18">
        <v>59.91</v>
      </c>
      <c r="N18">
        <v>212</v>
      </c>
      <c r="O18" t="s">
        <v>25</v>
      </c>
      <c r="P18" t="s">
        <v>20</v>
      </c>
      <c r="Q18" t="s">
        <v>26</v>
      </c>
      <c r="R18" t="s">
        <v>20</v>
      </c>
    </row>
    <row r="19" spans="1:18" x14ac:dyDescent="0.25">
      <c r="A19" t="s">
        <v>75</v>
      </c>
      <c r="B19" t="s">
        <v>29</v>
      </c>
      <c r="C19" t="s">
        <v>30</v>
      </c>
      <c r="D19" t="s">
        <v>21</v>
      </c>
      <c r="E19" t="s">
        <v>22</v>
      </c>
      <c r="F19" t="s">
        <v>22</v>
      </c>
      <c r="G19" t="s">
        <v>31</v>
      </c>
      <c r="H19" t="s">
        <v>31</v>
      </c>
      <c r="I19" t="s">
        <v>24</v>
      </c>
      <c r="J19">
        <v>119</v>
      </c>
      <c r="K19">
        <v>144</v>
      </c>
      <c r="L19">
        <v>82.64</v>
      </c>
      <c r="M19">
        <v>58.82</v>
      </c>
      <c r="N19">
        <v>119</v>
      </c>
      <c r="O19" t="s">
        <v>76</v>
      </c>
      <c r="P19" t="s">
        <v>30</v>
      </c>
      <c r="Q19" t="s">
        <v>33</v>
      </c>
      <c r="R19" t="s">
        <v>30</v>
      </c>
    </row>
    <row r="20" spans="1:18" x14ac:dyDescent="0.25">
      <c r="A20" t="s">
        <v>63</v>
      </c>
      <c r="B20" t="s">
        <v>29</v>
      </c>
      <c r="C20" t="s">
        <v>30</v>
      </c>
      <c r="D20" t="s">
        <v>21</v>
      </c>
      <c r="E20" t="s">
        <v>22</v>
      </c>
      <c r="F20" t="s">
        <v>22</v>
      </c>
      <c r="G20" t="s">
        <v>31</v>
      </c>
      <c r="H20" t="s">
        <v>31</v>
      </c>
      <c r="I20" t="s">
        <v>24</v>
      </c>
      <c r="J20">
        <v>149</v>
      </c>
      <c r="K20">
        <v>142</v>
      </c>
      <c r="L20">
        <v>91.55</v>
      </c>
      <c r="M20">
        <v>56.92</v>
      </c>
      <c r="N20">
        <v>130</v>
      </c>
      <c r="O20" t="s">
        <v>64</v>
      </c>
      <c r="P20" t="s">
        <v>30</v>
      </c>
      <c r="Q20" t="s">
        <v>33</v>
      </c>
      <c r="R20" t="s">
        <v>30</v>
      </c>
    </row>
    <row r="21" spans="1:18" x14ac:dyDescent="0.25">
      <c r="A21" t="s">
        <v>80</v>
      </c>
      <c r="B21" t="s">
        <v>29</v>
      </c>
      <c r="C21" t="s">
        <v>30</v>
      </c>
      <c r="D21" t="s">
        <v>21</v>
      </c>
      <c r="E21" t="s">
        <v>22</v>
      </c>
      <c r="F21" t="s">
        <v>22</v>
      </c>
      <c r="G21" t="s">
        <v>31</v>
      </c>
      <c r="H21" t="s">
        <v>31</v>
      </c>
      <c r="I21" t="s">
        <v>24</v>
      </c>
      <c r="J21">
        <v>140</v>
      </c>
      <c r="K21">
        <v>144</v>
      </c>
      <c r="L21">
        <v>96.53</v>
      </c>
      <c r="M21">
        <v>53.24</v>
      </c>
      <c r="N21">
        <v>139</v>
      </c>
      <c r="O21" t="s">
        <v>81</v>
      </c>
      <c r="P21" t="s">
        <v>30</v>
      </c>
      <c r="Q21" t="s">
        <v>33</v>
      </c>
      <c r="R21" t="s">
        <v>30</v>
      </c>
    </row>
    <row r="22" spans="1:18" x14ac:dyDescent="0.25">
      <c r="A22" t="s">
        <v>28</v>
      </c>
      <c r="B22" t="s">
        <v>29</v>
      </c>
      <c r="C22" t="s">
        <v>30</v>
      </c>
      <c r="D22" t="s">
        <v>21</v>
      </c>
      <c r="E22" t="s">
        <v>22</v>
      </c>
      <c r="F22" t="s">
        <v>22</v>
      </c>
      <c r="G22" t="s">
        <v>31</v>
      </c>
      <c r="H22" t="s">
        <v>31</v>
      </c>
      <c r="I22" t="s">
        <v>24</v>
      </c>
      <c r="J22">
        <v>139</v>
      </c>
      <c r="K22">
        <v>144</v>
      </c>
      <c r="L22">
        <v>100</v>
      </c>
      <c r="M22">
        <v>52.08</v>
      </c>
      <c r="N22">
        <v>144</v>
      </c>
      <c r="O22" t="s">
        <v>32</v>
      </c>
      <c r="P22" t="s">
        <v>30</v>
      </c>
      <c r="Q22" t="s">
        <v>33</v>
      </c>
      <c r="R22" t="s">
        <v>30</v>
      </c>
    </row>
    <row r="23" spans="1:18" x14ac:dyDescent="0.25">
      <c r="A23" t="s">
        <v>99</v>
      </c>
      <c r="B23" t="s">
        <v>84</v>
      </c>
      <c r="C23" t="s">
        <v>85</v>
      </c>
      <c r="D23" t="s">
        <v>21</v>
      </c>
      <c r="E23" t="s">
        <v>22</v>
      </c>
      <c r="F23" t="s">
        <v>22</v>
      </c>
      <c r="G23" t="s">
        <v>31</v>
      </c>
      <c r="H23" t="s">
        <v>31</v>
      </c>
      <c r="I23" t="s">
        <v>24</v>
      </c>
      <c r="J23">
        <v>235</v>
      </c>
      <c r="K23">
        <v>247</v>
      </c>
      <c r="L23">
        <v>90.69</v>
      </c>
      <c r="M23">
        <v>50.64</v>
      </c>
      <c r="N23">
        <v>235</v>
      </c>
      <c r="O23" t="s">
        <v>100</v>
      </c>
      <c r="P23" t="s">
        <v>85</v>
      </c>
      <c r="Q23" t="s">
        <v>87</v>
      </c>
      <c r="R23" t="s">
        <v>85</v>
      </c>
    </row>
    <row r="24" spans="1:18" x14ac:dyDescent="0.25">
      <c r="A24" t="s">
        <v>83</v>
      </c>
      <c r="B24" t="s">
        <v>84</v>
      </c>
      <c r="C24" t="s">
        <v>85</v>
      </c>
      <c r="D24" t="s">
        <v>21</v>
      </c>
      <c r="E24" t="s">
        <v>22</v>
      </c>
      <c r="F24" t="s">
        <v>22</v>
      </c>
      <c r="G24" t="s">
        <v>31</v>
      </c>
      <c r="H24" t="s">
        <v>31</v>
      </c>
      <c r="I24" t="s">
        <v>24</v>
      </c>
      <c r="J24">
        <v>257</v>
      </c>
      <c r="K24">
        <v>259</v>
      </c>
      <c r="L24">
        <v>99.61</v>
      </c>
      <c r="M24">
        <v>49.61</v>
      </c>
      <c r="N24">
        <v>258</v>
      </c>
      <c r="O24" t="s">
        <v>86</v>
      </c>
      <c r="P24" t="s">
        <v>85</v>
      </c>
      <c r="Q24" t="s">
        <v>87</v>
      </c>
      <c r="R24" t="s">
        <v>85</v>
      </c>
    </row>
    <row r="25" spans="1:18" x14ac:dyDescent="0.25">
      <c r="A25" t="s">
        <v>90</v>
      </c>
      <c r="B25" t="s">
        <v>91</v>
      </c>
      <c r="C25" t="s">
        <v>92</v>
      </c>
      <c r="D25" t="s">
        <v>21</v>
      </c>
      <c r="E25" t="s">
        <v>22</v>
      </c>
      <c r="F25" t="s">
        <v>22</v>
      </c>
      <c r="G25" t="s">
        <v>93</v>
      </c>
      <c r="H25" t="s">
        <v>94</v>
      </c>
      <c r="I25" t="s">
        <v>24</v>
      </c>
      <c r="J25">
        <v>204</v>
      </c>
      <c r="K25">
        <v>219</v>
      </c>
      <c r="L25">
        <v>94.52</v>
      </c>
      <c r="M25">
        <v>48.79</v>
      </c>
      <c r="N25">
        <v>207</v>
      </c>
      <c r="O25" t="s">
        <v>95</v>
      </c>
      <c r="P25" t="s">
        <v>92</v>
      </c>
      <c r="Q25" t="s">
        <v>96</v>
      </c>
      <c r="R25" t="s">
        <v>92</v>
      </c>
    </row>
    <row r="26" spans="1:18" x14ac:dyDescent="0.25">
      <c r="A26" t="s">
        <v>102</v>
      </c>
      <c r="B26" t="s">
        <v>47</v>
      </c>
      <c r="C26" t="s">
        <v>48</v>
      </c>
      <c r="D26" t="s">
        <v>21</v>
      </c>
      <c r="E26" t="s">
        <v>22</v>
      </c>
      <c r="F26" t="s">
        <v>22</v>
      </c>
      <c r="G26" t="s">
        <v>49</v>
      </c>
      <c r="H26" t="s">
        <v>49</v>
      </c>
      <c r="I26" t="s">
        <v>24</v>
      </c>
      <c r="J26">
        <v>296</v>
      </c>
      <c r="K26">
        <v>300</v>
      </c>
      <c r="L26">
        <v>97</v>
      </c>
      <c r="M26">
        <v>41.44</v>
      </c>
      <c r="N26">
        <v>292</v>
      </c>
      <c r="O26" t="s">
        <v>50</v>
      </c>
      <c r="P26" t="s">
        <v>48</v>
      </c>
      <c r="Q26" t="s">
        <v>51</v>
      </c>
      <c r="R26" t="s">
        <v>48</v>
      </c>
    </row>
    <row r="27" spans="1:18" x14ac:dyDescent="0.25">
      <c r="A27" t="s">
        <v>97</v>
      </c>
      <c r="B27" t="s">
        <v>37</v>
      </c>
      <c r="C27" t="s">
        <v>38</v>
      </c>
      <c r="D27" t="s">
        <v>21</v>
      </c>
      <c r="E27" t="s">
        <v>22</v>
      </c>
      <c r="F27" t="s">
        <v>22</v>
      </c>
      <c r="G27" t="s">
        <v>31</v>
      </c>
      <c r="H27" t="s">
        <v>31</v>
      </c>
      <c r="I27" t="s">
        <v>24</v>
      </c>
      <c r="J27">
        <v>220</v>
      </c>
      <c r="K27">
        <v>264</v>
      </c>
      <c r="L27">
        <v>78.41</v>
      </c>
      <c r="M27">
        <v>40.54</v>
      </c>
      <c r="N27">
        <v>222</v>
      </c>
      <c r="O27" t="s">
        <v>42</v>
      </c>
      <c r="P27" t="s">
        <v>38</v>
      </c>
      <c r="Q27" t="s">
        <v>40</v>
      </c>
      <c r="R27" t="s">
        <v>38</v>
      </c>
    </row>
    <row r="28" spans="1:18" x14ac:dyDescent="0.25">
      <c r="A28" t="s">
        <v>46</v>
      </c>
      <c r="B28" t="s">
        <v>47</v>
      </c>
      <c r="C28" t="s">
        <v>48</v>
      </c>
      <c r="D28" t="s">
        <v>21</v>
      </c>
      <c r="E28" t="s">
        <v>22</v>
      </c>
      <c r="F28" t="s">
        <v>22</v>
      </c>
      <c r="G28" t="s">
        <v>49</v>
      </c>
      <c r="H28" t="s">
        <v>49</v>
      </c>
      <c r="I28" t="s">
        <v>24</v>
      </c>
      <c r="J28">
        <v>300</v>
      </c>
      <c r="K28">
        <v>300</v>
      </c>
      <c r="L28">
        <v>95.33</v>
      </c>
      <c r="M28">
        <v>40.21</v>
      </c>
      <c r="N28">
        <v>291</v>
      </c>
      <c r="O28" t="s">
        <v>50</v>
      </c>
      <c r="P28" t="s">
        <v>48</v>
      </c>
      <c r="Q28" t="s">
        <v>51</v>
      </c>
      <c r="R28" t="s">
        <v>48</v>
      </c>
    </row>
    <row r="29" spans="1:18" x14ac:dyDescent="0.25">
      <c r="A29" t="s">
        <v>61</v>
      </c>
      <c r="B29" t="s">
        <v>37</v>
      </c>
      <c r="C29" t="s">
        <v>38</v>
      </c>
      <c r="D29" t="s">
        <v>21</v>
      </c>
      <c r="E29" t="s">
        <v>22</v>
      </c>
      <c r="F29" t="s">
        <v>22</v>
      </c>
      <c r="G29" t="s">
        <v>31</v>
      </c>
      <c r="H29" t="s">
        <v>31</v>
      </c>
      <c r="I29" t="s">
        <v>24</v>
      </c>
      <c r="J29">
        <v>266</v>
      </c>
      <c r="K29">
        <v>266</v>
      </c>
      <c r="L29">
        <v>96.24</v>
      </c>
      <c r="M29">
        <v>36.9</v>
      </c>
      <c r="N29">
        <v>271</v>
      </c>
      <c r="O29" t="s">
        <v>62</v>
      </c>
      <c r="P29" t="s">
        <v>38</v>
      </c>
      <c r="Q29" t="s">
        <v>40</v>
      </c>
      <c r="R29" t="s">
        <v>38</v>
      </c>
    </row>
    <row r="30" spans="1:18" x14ac:dyDescent="0.25">
      <c r="A30" t="s">
        <v>41</v>
      </c>
      <c r="B30" t="s">
        <v>37</v>
      </c>
      <c r="C30" t="s">
        <v>38</v>
      </c>
      <c r="D30" t="s">
        <v>21</v>
      </c>
      <c r="E30" t="s">
        <v>22</v>
      </c>
      <c r="F30" t="s">
        <v>22</v>
      </c>
      <c r="G30" t="s">
        <v>31</v>
      </c>
      <c r="H30" t="s">
        <v>31</v>
      </c>
      <c r="I30" t="s">
        <v>24</v>
      </c>
      <c r="J30">
        <v>272</v>
      </c>
      <c r="K30">
        <v>264</v>
      </c>
      <c r="L30">
        <v>89.77</v>
      </c>
      <c r="M30">
        <v>36.6</v>
      </c>
      <c r="N30">
        <v>265</v>
      </c>
      <c r="O30" t="s">
        <v>42</v>
      </c>
      <c r="P30" t="s">
        <v>38</v>
      </c>
      <c r="Q30" t="s">
        <v>40</v>
      </c>
      <c r="R30" t="s">
        <v>38</v>
      </c>
    </row>
    <row r="31" spans="1:18" x14ac:dyDescent="0.25">
      <c r="A31" t="s">
        <v>101</v>
      </c>
      <c r="B31" t="s">
        <v>37</v>
      </c>
      <c r="C31" t="s">
        <v>38</v>
      </c>
      <c r="D31" t="s">
        <v>21</v>
      </c>
      <c r="E31" t="s">
        <v>22</v>
      </c>
      <c r="F31" t="s">
        <v>22</v>
      </c>
      <c r="G31" t="s">
        <v>31</v>
      </c>
      <c r="H31" t="s">
        <v>31</v>
      </c>
      <c r="I31" t="s">
        <v>24</v>
      </c>
      <c r="J31">
        <v>300</v>
      </c>
      <c r="K31">
        <v>264</v>
      </c>
      <c r="L31">
        <v>87.12</v>
      </c>
      <c r="M31">
        <v>36.29</v>
      </c>
      <c r="N31">
        <v>248</v>
      </c>
      <c r="O31" t="s">
        <v>42</v>
      </c>
      <c r="P31" t="s">
        <v>38</v>
      </c>
      <c r="Q31" t="s">
        <v>40</v>
      </c>
      <c r="R31" t="s">
        <v>38</v>
      </c>
    </row>
    <row r="32" spans="1:18" x14ac:dyDescent="0.25">
      <c r="A32" t="s">
        <v>36</v>
      </c>
      <c r="B32" t="s">
        <v>37</v>
      </c>
      <c r="C32" t="s">
        <v>38</v>
      </c>
      <c r="D32" t="s">
        <v>21</v>
      </c>
      <c r="E32" t="s">
        <v>22</v>
      </c>
      <c r="F32" t="s">
        <v>22</v>
      </c>
      <c r="G32" t="s">
        <v>31</v>
      </c>
      <c r="H32" t="s">
        <v>31</v>
      </c>
      <c r="I32" t="s">
        <v>24</v>
      </c>
      <c r="J32">
        <v>236</v>
      </c>
      <c r="K32">
        <v>267</v>
      </c>
      <c r="L32">
        <v>83.52</v>
      </c>
      <c r="M32">
        <v>34.5</v>
      </c>
      <c r="N32">
        <v>229</v>
      </c>
      <c r="O32" t="s">
        <v>39</v>
      </c>
      <c r="P32" t="s">
        <v>38</v>
      </c>
      <c r="Q32" t="s">
        <v>40</v>
      </c>
      <c r="R32" t="s">
        <v>38</v>
      </c>
    </row>
    <row r="33" spans="1:18" x14ac:dyDescent="0.25">
      <c r="A33" t="s">
        <v>60</v>
      </c>
      <c r="B33" t="s">
        <v>37</v>
      </c>
      <c r="C33" t="s">
        <v>38</v>
      </c>
      <c r="D33" t="s">
        <v>21</v>
      </c>
      <c r="E33" t="s">
        <v>22</v>
      </c>
      <c r="F33" t="s">
        <v>22</v>
      </c>
      <c r="G33" t="s">
        <v>31</v>
      </c>
      <c r="H33" t="s">
        <v>31</v>
      </c>
      <c r="I33" t="s">
        <v>24</v>
      </c>
      <c r="J33">
        <v>273</v>
      </c>
      <c r="K33">
        <v>267</v>
      </c>
      <c r="L33">
        <v>95.51</v>
      </c>
      <c r="M33">
        <v>34.44</v>
      </c>
      <c r="N33">
        <v>270</v>
      </c>
      <c r="O33" t="s">
        <v>39</v>
      </c>
      <c r="P33" t="s">
        <v>38</v>
      </c>
      <c r="Q33" t="s">
        <v>40</v>
      </c>
      <c r="R33" t="s">
        <v>38</v>
      </c>
    </row>
    <row r="34" spans="1:18" x14ac:dyDescent="0.25">
      <c r="A34" t="s">
        <v>77</v>
      </c>
      <c r="B34" t="s">
        <v>37</v>
      </c>
      <c r="C34" t="s">
        <v>38</v>
      </c>
      <c r="D34" t="s">
        <v>21</v>
      </c>
      <c r="E34" t="s">
        <v>22</v>
      </c>
      <c r="F34" t="s">
        <v>22</v>
      </c>
      <c r="G34" t="s">
        <v>31</v>
      </c>
      <c r="H34" t="s">
        <v>31</v>
      </c>
      <c r="I34" t="s">
        <v>24</v>
      </c>
      <c r="J34">
        <v>269</v>
      </c>
      <c r="K34">
        <v>267</v>
      </c>
      <c r="L34">
        <v>97.38</v>
      </c>
      <c r="M34">
        <v>32.61</v>
      </c>
      <c r="N34">
        <v>276</v>
      </c>
      <c r="O34" t="s">
        <v>39</v>
      </c>
      <c r="P34" t="s">
        <v>38</v>
      </c>
      <c r="Q34" t="s">
        <v>40</v>
      </c>
      <c r="R34" t="s">
        <v>38</v>
      </c>
    </row>
    <row r="35" spans="1:18" x14ac:dyDescent="0.25">
      <c r="A35" t="s">
        <v>73</v>
      </c>
      <c r="B35" t="s">
        <v>37</v>
      </c>
      <c r="C35" t="s">
        <v>38</v>
      </c>
      <c r="D35" t="s">
        <v>21</v>
      </c>
      <c r="E35" t="s">
        <v>22</v>
      </c>
      <c r="F35" t="s">
        <v>22</v>
      </c>
      <c r="G35" t="s">
        <v>31</v>
      </c>
      <c r="H35" t="s">
        <v>31</v>
      </c>
      <c r="I35" t="s">
        <v>24</v>
      </c>
      <c r="J35">
        <v>269</v>
      </c>
      <c r="K35">
        <v>262</v>
      </c>
      <c r="L35">
        <v>100</v>
      </c>
      <c r="M35">
        <v>31.41</v>
      </c>
      <c r="N35">
        <v>277</v>
      </c>
      <c r="O35" t="s">
        <v>74</v>
      </c>
      <c r="P35" t="s">
        <v>38</v>
      </c>
      <c r="Q35" t="s">
        <v>40</v>
      </c>
      <c r="R35" t="s">
        <v>38</v>
      </c>
    </row>
    <row r="38" spans="1:18" ht="62.25" x14ac:dyDescent="0.25">
      <c r="D38" t="s">
        <v>103</v>
      </c>
      <c r="E38">
        <v>3245296</v>
      </c>
      <c r="G38" s="1" t="s">
        <v>22</v>
      </c>
      <c r="H38" s="2" t="s">
        <v>104</v>
      </c>
    </row>
    <row r="39" spans="1:18" ht="30" x14ac:dyDescent="0.25">
      <c r="D39" s="5" t="s">
        <v>105</v>
      </c>
      <c r="E39" s="3">
        <v>2111564441</v>
      </c>
      <c r="G39">
        <v>34</v>
      </c>
      <c r="H39" s="4">
        <f>G39*1000000000/I39</f>
        <v>16.101805533293692</v>
      </c>
      <c r="I39" s="3">
        <v>2111564441</v>
      </c>
    </row>
    <row r="40" spans="1:18" x14ac:dyDescent="0.25">
      <c r="D40" t="s">
        <v>106</v>
      </c>
      <c r="E40">
        <v>718</v>
      </c>
    </row>
  </sheetData>
  <sortState xmlns:xlrd2="http://schemas.microsoft.com/office/spreadsheetml/2017/richdata2" ref="A2:R35">
    <sortCondition descending="1" ref="M1:M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%Identity&gt;70</vt:lpstr>
      <vt:lpstr>camel_kv132_amr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Р. Авакян</dc:creator>
  <cp:lastModifiedBy>Марат Р. Авакян</cp:lastModifiedBy>
  <dcterms:created xsi:type="dcterms:W3CDTF">2025-06-09T15:03:30Z</dcterms:created>
  <dcterms:modified xsi:type="dcterms:W3CDTF">2025-06-09T15:14:12Z</dcterms:modified>
</cp:coreProperties>
</file>